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SEVAC 3ER TRIMESTRE 2023\"/>
    </mc:Choice>
  </mc:AlternateContent>
  <xr:revisionPtr revIDLastSave="0" documentId="8_{BA91B662-BE63-49ED-AF93-6BD5BC21DA51}" xr6:coauthVersionLast="47" xr6:coauthVersionMax="47" xr10:uidLastSave="{00000000-0000-0000-0000-000000000000}"/>
  <bookViews>
    <workbookView xWindow="-120" yWindow="-120" windowWidth="29040" windowHeight="15990" xr2:uid="{C2BA3F43-0513-4633-868D-F31DDCB3937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D28" i="1"/>
  <c r="C28" i="1"/>
  <c r="B28" i="1"/>
  <c r="D27" i="1"/>
  <c r="G27" i="1" s="1"/>
  <c r="D26" i="1"/>
  <c r="G26" i="1" s="1"/>
  <c r="D25" i="1"/>
  <c r="G25" i="1" s="1"/>
  <c r="G24" i="1" s="1"/>
  <c r="F24" i="1"/>
  <c r="E24" i="1"/>
  <c r="E21" i="1" s="1"/>
  <c r="D24" i="1"/>
  <c r="C24" i="1"/>
  <c r="B24" i="1"/>
  <c r="D23" i="1"/>
  <c r="G23" i="1" s="1"/>
  <c r="D22" i="1"/>
  <c r="G22" i="1" s="1"/>
  <c r="F21" i="1"/>
  <c r="C21" i="1"/>
  <c r="B21" i="1"/>
  <c r="D19" i="1"/>
  <c r="G19" i="1" s="1"/>
  <c r="D18" i="1"/>
  <c r="D16" i="1" s="1"/>
  <c r="D17" i="1"/>
  <c r="G17" i="1" s="1"/>
  <c r="F16" i="1"/>
  <c r="E16" i="1"/>
  <c r="C16" i="1"/>
  <c r="B16" i="1"/>
  <c r="D15" i="1"/>
  <c r="G15" i="1" s="1"/>
  <c r="D14" i="1"/>
  <c r="D12" i="1" s="1"/>
  <c r="D13" i="1"/>
  <c r="G13" i="1" s="1"/>
  <c r="F12" i="1"/>
  <c r="F9" i="1" s="1"/>
  <c r="F33" i="1" s="1"/>
  <c r="E12" i="1"/>
  <c r="C12" i="1"/>
  <c r="C9" i="1" s="1"/>
  <c r="C33" i="1" s="1"/>
  <c r="B12" i="1"/>
  <c r="B9" i="1" s="1"/>
  <c r="B33" i="1" s="1"/>
  <c r="D11" i="1"/>
  <c r="G11" i="1" s="1"/>
  <c r="D10" i="1"/>
  <c r="G10" i="1" s="1"/>
  <c r="E9" i="1"/>
  <c r="E33" i="1" s="1"/>
  <c r="A5" i="1"/>
  <c r="A2" i="1"/>
  <c r="D9" i="1" l="1"/>
  <c r="G21" i="1"/>
  <c r="G14" i="1"/>
  <c r="G12" i="1" s="1"/>
  <c r="G18" i="1"/>
  <c r="G16" i="1" s="1"/>
  <c r="D21" i="1"/>
  <c r="G9" i="1" l="1"/>
  <c r="G33" i="1" s="1"/>
  <c r="D33" i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<sst xmlns="http://schemas.openxmlformats.org/spreadsheetml/2006/main" count="35" uniqueCount="25">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</sst>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164" fontId="2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164" fontId="1" fillId="0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164" fontId="0" fillId="0" borderId="8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/Downloads/0361_IDF_PEGT_UPJ_2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POLITÉCNICA DE JUVENTINO ROSAS</v>
          </cell>
        </row>
      </sheetData>
      <sheetData sheetId="1"/>
      <sheetData sheetId="2">
        <row r="4">
          <cell r="A4" t="str">
            <v>Del 01 de Enero al 30 de Septiembre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CB09-36DE-4EA6-A546-BA98790312A6}">
  <dimension ref="A1:G34"/>
  <sheetViews>
    <sheetView tabSelected="1" workbookViewId="0">
      <selection activeCell="J20" sqref="J20"/>
    </sheetView>
  </sheetViews>
  <sheetFormatPr baseColWidth="10" defaultRowHeight="15" x14ac:dyDescent="0.25"/>
  <cols>
    <col min="1" max="1" width="52.140625" bestFit="1" customWidth="1"/>
    <col min="2" max="6" width="13.140625" bestFit="1" customWidth="1"/>
    <col min="7" max="7" width="14.855468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UNIVERSIDAD POLITÉCNICA DE JUVENTINO ROSAS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01 de Enero al 30 de Septiembre de 2023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6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x14ac:dyDescent="0.25">
      <c r="A9" s="19" t="s">
        <v>12</v>
      </c>
      <c r="B9" s="20">
        <f>B10+B11+B12+B15+B16+B19</f>
        <v>34163301.710000001</v>
      </c>
      <c r="C9" s="20">
        <f t="shared" ref="C9:G9" si="0">C10+C11+C12+C15+C16+C19</f>
        <v>10382228.65</v>
      </c>
      <c r="D9" s="20">
        <f t="shared" si="0"/>
        <v>44545530.359999999</v>
      </c>
      <c r="E9" s="20">
        <f t="shared" si="0"/>
        <v>30296612.98</v>
      </c>
      <c r="F9" s="20">
        <f t="shared" si="0"/>
        <v>30296612.98</v>
      </c>
      <c r="G9" s="20">
        <f t="shared" si="0"/>
        <v>14248917.379999999</v>
      </c>
    </row>
    <row r="10" spans="1:7" x14ac:dyDescent="0.25">
      <c r="A10" s="21" t="s">
        <v>13</v>
      </c>
      <c r="B10" s="22">
        <v>34163301.710000001</v>
      </c>
      <c r="C10" s="22">
        <v>10382228.65</v>
      </c>
      <c r="D10" s="23">
        <f>B10+C10</f>
        <v>44545530.359999999</v>
      </c>
      <c r="E10" s="22">
        <v>30296612.98</v>
      </c>
      <c r="F10" s="22">
        <v>30296612.98</v>
      </c>
      <c r="G10" s="23">
        <f>D10-E10</f>
        <v>14248917.379999999</v>
      </c>
    </row>
    <row r="11" spans="1:7" x14ac:dyDescent="0.25">
      <c r="A11" s="21" t="s">
        <v>14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f>B14+C14</f>
        <v>0</v>
      </c>
      <c r="E14" s="23">
        <v>0</v>
      </c>
      <c r="F14" s="23">
        <v>0</v>
      </c>
      <c r="G14" s="23">
        <f>D14-E14</f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f>B15+C15</f>
        <v>0</v>
      </c>
      <c r="E15" s="23">
        <v>0</v>
      </c>
      <c r="F15" s="23">
        <v>0</v>
      </c>
      <c r="G15" s="23">
        <f>D15-E15</f>
        <v>0</v>
      </c>
    </row>
    <row r="16" spans="1:7" ht="69" customHeight="1" x14ac:dyDescent="0.25">
      <c r="A16" s="25" t="s">
        <v>19</v>
      </c>
      <c r="B16" s="23">
        <f>B17+B18</f>
        <v>0</v>
      </c>
      <c r="C16" s="23">
        <f t="shared" ref="C16:G16" si="2">C17+C18</f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f>B17+C17</f>
        <v>0</v>
      </c>
      <c r="E17" s="23">
        <v>0</v>
      </c>
      <c r="F17" s="23">
        <v>0</v>
      </c>
      <c r="G17" s="23">
        <f>D17-E17</f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f>B18+C18</f>
        <v>0</v>
      </c>
      <c r="E18" s="23">
        <v>0</v>
      </c>
      <c r="F18" s="23">
        <v>0</v>
      </c>
      <c r="G18" s="23">
        <f>D18-E18</f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f>B19+C19</f>
        <v>0</v>
      </c>
      <c r="E19" s="23">
        <v>0</v>
      </c>
      <c r="F19" s="23">
        <v>0</v>
      </c>
      <c r="G19" s="23">
        <f>D19-E19</f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B22+B23+B24+B27+B28+B31</f>
        <v>10613481.869999999</v>
      </c>
      <c r="C21" s="20">
        <f t="shared" ref="C21:G21" si="3">C22+C23+C24+C27+C28+C31</f>
        <v>-4374598.74</v>
      </c>
      <c r="D21" s="20">
        <f t="shared" si="3"/>
        <v>6238883.129999999</v>
      </c>
      <c r="E21" s="20">
        <f t="shared" si="3"/>
        <v>2283129.65</v>
      </c>
      <c r="F21" s="20">
        <f t="shared" si="3"/>
        <v>2283129.65</v>
      </c>
      <c r="G21" s="20">
        <f t="shared" si="3"/>
        <v>3955753.4799999991</v>
      </c>
    </row>
    <row r="22" spans="1:7" x14ac:dyDescent="0.25">
      <c r="A22" s="21" t="s">
        <v>13</v>
      </c>
      <c r="B22" s="22">
        <v>10613481.869999999</v>
      </c>
      <c r="C22" s="22">
        <v>-4374598.74</v>
      </c>
      <c r="D22" s="23">
        <f>B22+C22</f>
        <v>6238883.129999999</v>
      </c>
      <c r="E22" s="22">
        <v>2283129.65</v>
      </c>
      <c r="F22" s="22">
        <v>2283129.65</v>
      </c>
      <c r="G22" s="23">
        <f>D22-E22</f>
        <v>3955753.4799999991</v>
      </c>
    </row>
    <row r="23" spans="1:7" x14ac:dyDescent="0.25">
      <c r="A23" s="21" t="s">
        <v>14</v>
      </c>
      <c r="B23" s="23">
        <v>0</v>
      </c>
      <c r="C23" s="23">
        <v>0</v>
      </c>
      <c r="D23" s="23">
        <f>B23+C23</f>
        <v>0</v>
      </c>
      <c r="E23" s="23">
        <v>0</v>
      </c>
      <c r="F23" s="23">
        <v>0</v>
      </c>
      <c r="G23" s="23">
        <f>D23-E23</f>
        <v>0</v>
      </c>
    </row>
    <row r="24" spans="1:7" x14ac:dyDescent="0.25">
      <c r="A24" s="21" t="s">
        <v>15</v>
      </c>
      <c r="B24" s="23">
        <f>B25+B26</f>
        <v>0</v>
      </c>
      <c r="C24" s="23">
        <f>C25+C26</f>
        <v>0</v>
      </c>
      <c r="D24" s="23">
        <f>D25+D26</f>
        <v>0</v>
      </c>
      <c r="E24" s="23">
        <f t="shared" ref="E24:G24" si="4">E25+E26</f>
        <v>0</v>
      </c>
      <c r="F24" s="23">
        <f t="shared" si="4"/>
        <v>0</v>
      </c>
      <c r="G24" s="23">
        <f t="shared" si="4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>D25-E25</f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f>B26+C26</f>
        <v>0</v>
      </c>
      <c r="E26" s="23">
        <v>0</v>
      </c>
      <c r="F26" s="23">
        <v>0</v>
      </c>
      <c r="G26" s="23">
        <f>D26-E26</f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f>B27+C27</f>
        <v>0</v>
      </c>
      <c r="E27" s="23">
        <v>0</v>
      </c>
      <c r="F27" s="23">
        <v>0</v>
      </c>
      <c r="G27" s="23">
        <f>D27-E27</f>
        <v>0</v>
      </c>
    </row>
    <row r="28" spans="1:7" ht="66" customHeight="1" x14ac:dyDescent="0.25">
      <c r="A28" s="25" t="s">
        <v>19</v>
      </c>
      <c r="B28" s="23">
        <f>B29+B30</f>
        <v>0</v>
      </c>
      <c r="C28" s="23">
        <f t="shared" ref="C28:G28" si="5">C29+C30</f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f>B29+C29</f>
        <v>0</v>
      </c>
      <c r="E29" s="23">
        <v>0</v>
      </c>
      <c r="F29" s="23">
        <v>0</v>
      </c>
      <c r="G29" s="23">
        <f>D29-E29</f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f>B30+C30</f>
        <v>0</v>
      </c>
      <c r="E30" s="23">
        <v>0</v>
      </c>
      <c r="F30" s="23">
        <v>0</v>
      </c>
      <c r="G30" s="23">
        <f>D30-E30</f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f>B31+C31</f>
        <v>0</v>
      </c>
      <c r="E31" s="23">
        <v>0</v>
      </c>
      <c r="F31" s="23">
        <v>0</v>
      </c>
      <c r="G31" s="23">
        <f>D31-E31</f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x14ac:dyDescent="0.25">
      <c r="A33" s="29" t="s">
        <v>24</v>
      </c>
      <c r="B33" s="20">
        <f>B9+B21</f>
        <v>44776783.579999998</v>
      </c>
      <c r="C33" s="20">
        <f t="shared" ref="C33:G33" si="6">C9+C21</f>
        <v>6007629.9100000001</v>
      </c>
      <c r="D33" s="20">
        <f t="shared" si="6"/>
        <v>50784413.489999995</v>
      </c>
      <c r="E33" s="20">
        <f t="shared" si="6"/>
        <v>32579742.629999999</v>
      </c>
      <c r="F33" s="20">
        <f t="shared" si="6"/>
        <v>32579742.629999999</v>
      </c>
      <c r="G33" s="20">
        <f t="shared" si="6"/>
        <v>18204670.859999999</v>
      </c>
    </row>
    <row r="34" spans="1:7" x14ac:dyDescent="0.25">
      <c r="A34" s="30"/>
      <c r="B34" s="31"/>
      <c r="C34" s="31"/>
      <c r="D34" s="31"/>
      <c r="E34" s="31"/>
      <c r="F34" s="31"/>
      <c r="G34" s="31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59801D86-8FB0-42D2-8D37-318B07371148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2024-05-21T23:51:47Z</dcterms:created>
  <dcterms:modified xsi:type="dcterms:W3CDTF">2024-05-21T23:54:27Z</dcterms:modified>
</cp:coreProperties>
</file>